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<x:sst xmlns:x="http://schemas.openxmlformats.org/spreadsheetml/2006/main" count="241" uniqueCount="241">
  <x:si>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</x:si>
  <x:si>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</x:si>
  <x:si>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Katonah-Lewisboro</x:t>
  </x:si>
  <x:si>
    <x:t>BEDS Code</x:t>
  </x:si>
  <x:si>
    <x:t>660101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</x:si>
  <x:si>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</x:si>
  <x:si>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</x:si>
  <x:si>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</x:si>
  <x:si>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</x:si>
  <x:si>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</x:si>
  <x:si>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Danelle Placella</x:t>
  </x:si>
  <x:si>
    <x:t>Street Address Line 1</x:t>
  </x:si>
  <x:si>
    <x:t>60 North Salem Road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</x:si>
  <x:si>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</x:si>
  <x:si>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</x:si>
  <x:si>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</x:si>
  <x:si>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</x:si>
  <x:si>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</x:si>
  <x:si>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dplacella@klschools.org</x:t>
  </x:si>
  <x:si>
    <x:t>City</x:t>
  </x:si>
  <x:si>
    <x:t>Cross River</x:t>
  </x:si>
  <x:si>
    <x:t>Phone Number</x:t>
  </x:si>
  <x:si>
    <x:t>9147637043</x:t>
  </x:si>
  <x:si>
    <x:t>Zip Code</x:t>
  </x:si>
  <x:si>
    <x:t>10518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</x:si>
  <x:si>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</x:si>
  <x:si>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</x:si>
  <x:si>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</x:si>
  <x:si>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</x:si>
  <x:si>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</x:si>
  <x:si>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</x:si>
  <x:si>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</x:si>
  <x:si>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</x:si>
  <x:si>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</x:si>
  <x:si>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</x:si>
  <x:si>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</x:si>
  <x:si>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</x:si>
  <x:si>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</x:si>
  <x:si>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</x:si>
  <x:si>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</x:si>
  <x:si>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</x:si>
  <x:si>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</x:si>
  <x:si>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</x:si>
  <x:si>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</x:si>
  <x:si>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</x:si>
  <x:si>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</x:si>
  <x:si>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</x:si>
  <x:si>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</x:si>
  <x:si>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</x:si>
  <x:si>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</x:si>
  <x:si>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</x:si>
  <x:si>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</x:si>
  <x:si>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</x:si>
  <x:si>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</x:si>
  <x:si>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</x:si>
  <x:si>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</x:si>
  <x:si>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</x:si>
  <x:si>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</x:si>
  <x:si>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</x:si>
  <x:si>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</x:si>
  <x:si>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</x:si>
  <x:si>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</x:si>
  <x:si>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</x:si>
  <x:si>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</x:si>
  <x:si>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</x:si>
  <x:si>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</x:si>
  <x:si>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</x:si>
  <x:si>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</x:si>
  <x:si>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</x:si>
  <x:si>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</x:si>
  <x:si>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</x:si>
  <x:si>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</x:si>
  <x:si>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</x:si>
  <x:si>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</x:si>
  <x:si>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</x:si>
  <x:si>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</x:si>
  <x:si>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</x:si>
  <x:si>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</x:si>
  <x:si>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</x:si>
  <x:si>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</x:si>
  <x:si>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</x:si>
  <x:si>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</x:si>
  <x:si>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</x:si>
  <x:si>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</x:si>
  <x:si>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</x:si>
  <x:si>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</x:si>
  <x:si>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</x:si>
  <x:si>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</x:si>
  <x:si>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</x:si>
  <x:si>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</x:si>
  <x:si>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</x:si>
  <x:si>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</x:si>
  <x:si>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</x:si>
  <x:si>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</x:si>
  <x:si>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</x:si>
  <x:si>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</x:si>
  <x:si>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</x:si>
  <x:si>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</x:si>
  <x:si>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</x:si>
  <x:si>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</x:si>
  <x:si>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</x:si>
  <x:si>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</x:si>
  <x:si>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</x:si>
  <x:si>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</x:si>
  <x:si>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</x:si>
  <x:si>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</x:si>
  <x:si>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</x:si>
  <x:si>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</x:si>
  <x:si>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</x:si>
  <x:si>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</x:si>
  <x:si>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</x:si>
  <x:si>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</x:si>
  <x:si>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</x:si>
  <x:si>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</x:si>
  <x:si>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</x:si>
  <x:si>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</x:si>
  <x:si>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</x:si>
  <x:si>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</x:si>
  <x:si>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</x:si>
  <x:si>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</x:si>
  <x:si>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</x:si>
  <x:si>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</x:si>
  <x:si>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</x:si>
  <x:si>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</x:si>
  <x:si>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</x:si>
  <x:si>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</x:si>
  <x:si>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</x:si>
  <x:si>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</x:si>
  <x:si>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</x:si>
  <x:si>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</x:si>
  <x:si>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</x:si>
  <x:si>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660101030001</x:t>
  </x:si>
  <x:si>
    <x:t>INCREASE MILLER ELEMENTARY SCHOOL</x:t>
  </x:si>
  <x:si>
    <x:t>Elementary School</x:t>
  </x:si>
  <x:si>
    <x:t>K</x:t>
  </x:si>
  <x:si>
    <x:t>5</x:t>
  </x:si>
  <x:si>
    <x:t>Yes</x:t>
  </x:si>
  <x:si>
    <x:t>No</x:t>
  </x:si>
  <x:si>
    <x:t>660101030002</x:t>
  </x:si>
  <x:si>
    <x:t>KATONAH ELEMENTARY SCHOOL</x:t>
  </x:si>
  <x:si>
    <x:t>660101030004</x:t>
  </x:si>
  <x:si>
    <x:t>JOHN JAY HIGH SCHOOL</x:t>
  </x:si>
  <x:si>
    <x:t>Senior High School</x:t>
  </x:si>
  <x:si>
    <x:t>9</x:t>
  </x:si>
  <x:si>
    <x:t>12</x:t>
  </x:si>
  <x:si>
    <x:t>660101030005</x:t>
  </x:si>
  <x:si>
    <x:t>JOHN JAY MIDDLE SCHOOL</x:t>
  </x:si>
  <x:si>
    <x:t>Middle/Junior High School</x:t>
  </x:si>
  <x:si>
    <x:t>6</x:t>
  </x:si>
  <x:si>
    <x:t>8</x:t>
  </x:si>
  <x:si>
    <x:t>660101030006</x:t>
  </x:si>
  <x:si>
    <x:t>MEADOW POND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</x:si>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</x:sst>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113242880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174000</x:v>
      </x:c>
      <x:c r="E15" s="10" t="n">
        <x:v>1802868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1276000</x:v>
      </x:c>
      <x:c r="E16" s="10" t="n">
        <x:v>164000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1670000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2704271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1276000</x:v>
      </x:c>
      <x:c r="E24" s="10" t="n">
        <x:v>164000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4542882</x:v>
      </x:c>
      <x:c r="E27" s="10" t="n">
        <x:v>103000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1538403</x:v>
      </x:c>
      <x:c r="E28" s="10" t="n">
        <x:v>37754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365000</x:v>
      </x:c>
      <x:c r="E35" s="10" t="n">
        <x:v>20000</x:v>
      </x:c>
      <x:c r="F35" s="7" t="n">
        <x:v>4</x:v>
      </x:c>
      <x:c r="G35" s="132" t="n">
        <x:v>96250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742000</x:v>
      </x:c>
      <x:c r="E37" s="10" t="n">
        <x:v>104460</x:v>
      </x:c>
      <x:c r="F37" s="7" t="n">
        <x:v>15</x:v>
      </x:c>
      <x:c r="G37" s="132" t="n">
        <x:v>56430.6666666667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1920000</x:v>
      </x:c>
      <x:c r="E38" s="10" t="n">
        <x:v>0</x:v>
      </x:c>
      <x:c r="F38" s="7" t="n">
        <x:v>20</x:v>
      </x:c>
      <x:c r="G38" s="132" t="n">
        <x:v>96000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370000</x:v>
      </x:c>
      <x:c r="F41" s="7" t="n">
        <x:v>10</x:v>
      </x:c>
      <x:c r="G41" s="132" t="n">
        <x:v>37000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205000</x:v>
      </x:c>
      <x:c r="E43" s="10" t="n">
        <x:v>0</x:v>
      </x:c>
      <x:c r="F43" s="7" t="n">
        <x:v>350</x:v>
      </x:c>
      <x:c r="G43" s="132" t="n">
        <x:v>585.714285714286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2899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208848</x:v>
      </x:c>
      <x:c r="E62" s="10" t="n">
        <x:v>0</x:v>
      </x:c>
      <x:c r="F62" s="84" t="n">
        <x:v>1</x:v>
      </x:c>
      <x:c r="G62" s="132" t="n">
        <x:v>208848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2532148</x:v>
      </x:c>
      <x:c r="E63" s="10" t="n">
        <x:v>0</x:v>
      </x:c>
      <x:c r="F63" s="84" t="n">
        <x:v>13.2</x:v>
      </x:c>
      <x:c r="G63" s="132" t="n">
        <x:v>191829.393939394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6965805</x:v>
      </x:c>
      <x:c r="E64" s="10" t="n">
        <x:v>0</x:v>
      </x:c>
      <x:c r="F64" s="84" t="n">
        <x:v>43</x:v>
      </x:c>
      <x:c r="G64" s="132" t="n">
        <x:v>161995.465116279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1659546</x:v>
      </x:c>
      <x:c r="E65" s="10" t="n">
        <x:v>0</x:v>
      </x:c>
      <x:c r="F65" s="84" t="n">
        <x:v>1.8</x:v>
      </x:c>
      <x:c r="G65" s="132" t="n">
        <x:v>921970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2214704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1015674</x:v>
      </x:c>
      <x:c r="E72" s="10" t="n">
        <x:v>55000</x:v>
      </x:c>
      <x:c r="F72" s="84" t="n">
        <x:v>4.3</x:v>
      </x:c>
      <x:c r="G72" s="132" t="n">
        <x:v>248993.953488372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75500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589592</x:v>
      </x:c>
      <x:c r="E74" s="10" t="n">
        <x:v>51383</x:v>
      </x:c>
      <x:c r="F74" s="84" t="n">
        <x:v>2.5</x:v>
      </x:c>
      <x:c r="G74" s="132" t="n">
        <x:v>256390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29564</x:v>
      </x:c>
      <x:c r="F75" s="84" t="n">
        <x:v>7.5</x:v>
      </x:c>
      <x:c r="G75" s="132" t="n">
        <x:v>3941.86666666667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463790</x:v>
      </x:c>
      <x:c r="E78" s="10" t="n">
        <x:v>43656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7217618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32546807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61723666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131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482</x:v>
      </x:c>
      <x:c r="L8" s="107" t="n">
        <x:v>0</x:v>
      </x:c>
      <x:c r="M8" s="107" t="n">
        <x:v>0</x:v>
      </x:c>
      <x:c r="N8" s="107" t="n">
        <x:v>29</x:v>
      </x:c>
      <x:c r="O8" s="107" t="n">
        <x:v>14</x:v>
      </x:c>
      <x:c r="P8" s="107" t="n">
        <x:v>46</x:v>
      </x:c>
      <x:c r="Q8" s="108" t="n">
        <x:v>12</x:v>
      </x:c>
      <x:c r="R8" s="108" t="n">
        <x:v>32</x:v>
      </x:c>
      <x:c r="S8" s="108" t="n">
        <x:v>22</x:v>
      </x:c>
      <x:c r="T8" s="108" t="n">
        <x:v>2</x:v>
      </x:c>
      <x:c r="U8" s="108" t="n">
        <x:v>5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138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396</x:v>
      </x:c>
      <x:c r="L9" s="107" t="n">
        <x:v>0</x:v>
      </x:c>
      <x:c r="M9" s="107" t="n">
        <x:v>0</x:v>
      </x:c>
      <x:c r="N9" s="107" t="n">
        <x:v>30</x:v>
      </x:c>
      <x:c r="O9" s="107" t="n">
        <x:v>18</x:v>
      </x:c>
      <x:c r="P9" s="107" t="n">
        <x:v>40</x:v>
      </x:c>
      <x:c r="Q9" s="108" t="n">
        <x:v>8</x:v>
      </x:c>
      <x:c r="R9" s="108" t="n">
        <x:v>28</x:v>
      </x:c>
      <x:c r="S9" s="108" t="n">
        <x:v>9</x:v>
      </x:c>
      <x:c r="T9" s="108" t="n">
        <x:v>2</x:v>
      </x:c>
      <x:c r="U9" s="108" t="n">
        <x:v>7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140</x:v>
      </x:c>
      <x:c r="D10" s="169" t="s">
        <x:v>142</x:v>
      </x:c>
      <x:c r="E10" s="170" t="s">
        <x:v>143</x:v>
      </x:c>
      <x:c r="F10" s="170" t="s">
        <x:v>144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990</x:v>
      </x:c>
      <x:c r="L10" s="107" t="n">
        <x:v>0</x:v>
      </x:c>
      <x:c r="M10" s="107" t="n">
        <x:v>0</x:v>
      </x:c>
      <x:c r="N10" s="107" t="n">
        <x:v>78</x:v>
      </x:c>
      <x:c r="O10" s="107" t="n">
        <x:v>9</x:v>
      </x:c>
      <x:c r="P10" s="107" t="n">
        <x:v>152</x:v>
      </x:c>
      <x:c r="Q10" s="108" t="n">
        <x:v>19</x:v>
      </x:c>
      <x:c r="R10" s="108" t="n">
        <x:v>79</x:v>
      </x:c>
      <x:c r="S10" s="108" t="n">
        <x:v>15</x:v>
      </x:c>
      <x:c r="T10" s="108" t="n">
        <x:v>5</x:v>
      </x:c>
      <x:c r="U10" s="108" t="n">
        <x:v>11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145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684</x:v>
      </x:c>
      <x:c r="L11" s="107" t="n">
        <x:v>0</x:v>
      </x:c>
      <x:c r="M11" s="107" t="n">
        <x:v>0</x:v>
      </x:c>
      <x:c r="N11" s="107" t="n">
        <x:v>55</x:v>
      </x:c>
      <x:c r="O11" s="107" t="n">
        <x:v>5</x:v>
      </x:c>
      <x:c r="P11" s="107" t="n">
        <x:v>112</x:v>
      </x:c>
      <x:c r="Q11" s="108" t="n">
        <x:v>13</x:v>
      </x:c>
      <x:c r="R11" s="108" t="n">
        <x:v>62</x:v>
      </x:c>
      <x:c r="S11" s="108" t="n">
        <x:v>13</x:v>
      </x:c>
      <x:c r="T11" s="108" t="n">
        <x:v>3</x:v>
      </x:c>
      <x:c r="U11" s="108" t="n">
        <x:v>7</x:v>
      </x:c>
      <x:c r="V11" s="108" t="n">
        <x:v>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150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347</x:v>
      </x:c>
      <x:c r="L12" s="107" t="n">
        <x:v>0</x:v>
      </x:c>
      <x:c r="M12" s="107" t="n">
        <x:v>0</x:v>
      </x:c>
      <x:c r="N12" s="107" t="n">
        <x:v>15</x:v>
      </x:c>
      <x:c r="O12" s="107" t="n">
        <x:v>5</x:v>
      </x:c>
      <x:c r="P12" s="107" t="n">
        <x:v>51</x:v>
      </x:c>
      <x:c r="Q12" s="108" t="n">
        <x:v>4</x:v>
      </x:c>
      <x:c r="R12" s="108" t="n">
        <x:v>33</x:v>
      </x:c>
      <x:c r="S12" s="108" t="n">
        <x:v>14</x:v>
      </x:c>
      <x:c r="T12" s="108" t="n">
        <x:v>2</x:v>
      </x:c>
      <x:c r="U12" s="108" t="n">
        <x:v>6</x:v>
      </x:c>
      <x:c r="V12" s="108" t="n">
        <x:v>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>
        <x:v>5081627</x:v>
      </x:c>
      <x:c r="E8" s="81" t="n">
        <x:v>1972353</x:v>
      </x:c>
      <x:c r="F8" s="116" t="n">
        <x:v>2894701.56588265</x:v>
      </x:c>
      <x:c r="G8" s="81" t="n">
        <x:v>288194</x:v>
      </x:c>
      <x:c r="H8" s="81" t="n">
        <x:v>440767</x:v>
      </x:c>
      <x:c r="I8" s="117">
        <x:f>SUM(D8:H8)</x:f>
      </x:c>
      <x:c r="J8" s="81" t="n">
        <x:v>6294066</x:v>
      </x:c>
      <x:c r="K8" s="81" t="n">
        <x:v>0</x:v>
      </x:c>
      <x:c r="L8" s="81" t="n">
        <x:v>2219609</x:v>
      </x:c>
      <x:c r="M8" s="81" t="n">
        <x:v>0</x:v>
      </x:c>
      <x:c r="N8" s="81" t="n">
        <x:v>921836</x:v>
      </x:c>
      <x:c r="O8" s="81" t="n">
        <x:v>671464</x:v>
      </x:c>
      <x:c r="P8" s="81" t="n">
        <x:v>570668</x:v>
      </x:c>
      <x:c r="Q8" s="117">
        <x:f>SUM(J8:P8)</x:f>
      </x:c>
      <x:c r="R8" s="81" t="n">
        <x:v>10541197</x:v>
      </x:c>
      <x:c r="S8" s="81" t="n">
        <x:v>136445</x:v>
      </x:c>
      <x:c r="T8" s="59">
        <x:f>SUM('Part C'!$R8:$S8)</x:f>
      </x:c>
      <x:c r="U8" s="81" t="n">
        <x:v>21869.7033195021</x:v>
      </x:c>
      <x:c r="V8" s="81" t="n">
        <x:v>283.080912863071</x:v>
      </x:c>
      <x:c r="W8" s="81" t="n">
        <x:v>3844499.17074853</x:v>
      </x:c>
      <x:c r="X8" s="81" t="n">
        <x:v>14522141.1707485</x:v>
      </x:c>
      <x:c r="Y8" s="12" t="n">
        <x:v>30128.9235907646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138</x:v>
      </x:c>
      <x:c r="D9" s="81" t="n">
        <x:v>5091331</x:v>
      </x:c>
      <x:c r="E9" s="81" t="n">
        <x:v>1642994</x:v>
      </x:c>
      <x:c r="F9" s="116" t="n">
        <x:v>2763526.56552226</x:v>
      </x:c>
      <x:c r="G9" s="81" t="n">
        <x:v>250390</x:v>
      </x:c>
      <x:c r="H9" s="81" t="n">
        <x:v>383811</x:v>
      </x:c>
      <x:c r="I9" s="117">
        <x:f>SUM(D9:H9)</x:f>
      </x:c>
      <x:c r="J9" s="81" t="n">
        <x:v>6448101</x:v>
      </x:c>
      <x:c r="K9" s="81" t="n">
        <x:v>0</x:v>
      </x:c>
      <x:c r="L9" s="81" t="n">
        <x:v>1601954</x:v>
      </x:c>
      <x:c r="M9" s="81" t="n">
        <x:v>0</x:v>
      </x:c>
      <x:c r="N9" s="81" t="n">
        <x:v>923834</x:v>
      </x:c>
      <x:c r="O9" s="81" t="n">
        <x:v>574581</x:v>
      </x:c>
      <x:c r="P9" s="81" t="n">
        <x:v>583583</x:v>
      </x:c>
      <x:c r="Q9" s="117">
        <x:f>SUM(J9:P9)</x:f>
      </x:c>
      <x:c r="R9" s="81" t="n">
        <x:v>9976788</x:v>
      </x:c>
      <x:c r="S9" s="81" t="n">
        <x:v>155265</x:v>
      </x:c>
      <x:c r="T9" s="59">
        <x:f>SUM('Part C'!$R9:$S9)</x:f>
      </x:c>
      <x:c r="U9" s="81" t="n">
        <x:v>25193.9090909091</x:v>
      </x:c>
      <x:c r="V9" s="81" t="n">
        <x:v>392.083333333333</x:v>
      </x:c>
      <x:c r="W9" s="81" t="n">
        <x:v>3158551.18592618</x:v>
      </x:c>
      <x:c r="X9" s="81" t="n">
        <x:v>13290604.1859262</x:v>
      </x:c>
      <x:c r="Y9" s="12" t="n">
        <x:v>33562.1317826419</x:v>
      </x:c>
    </x:row>
    <x:row r="10" spans="1:25" s="6" customFormat="1">
      <x:c r="A10" s="184" t="s">
        <x:v>140</x:v>
      </x:c>
      <x:c r="B10" s="184" t="s">
        <x:v>141</x:v>
      </x:c>
      <x:c r="C10" s="184" t="s">
        <x:v>140</x:v>
      </x:c>
      <x:c r="D10" s="81" t="n">
        <x:v>12688299</x:v>
      </x:c>
      <x:c r="E10" s="81" t="n">
        <x:v>5266194</x:v>
      </x:c>
      <x:c r="F10" s="116" t="n">
        <x:v>7367882.95426541</x:v>
      </x:c>
      <x:c r="G10" s="81" t="n">
        <x:v>739416</x:v>
      </x:c>
      <x:c r="H10" s="81" t="n">
        <x:v>1611653</x:v>
      </x:c>
      <x:c r="I10" s="117">
        <x:f>SUM(D10:H10)</x:f>
      </x:c>
      <x:c r="J10" s="81" t="n">
        <x:v>14776518</x:v>
      </x:c>
      <x:c r="K10" s="81" t="n">
        <x:v>0</x:v>
      </x:c>
      <x:c r="L10" s="81" t="n">
        <x:v>4951336</x:v>
      </x:c>
      <x:c r="M10" s="81" t="n">
        <x:v>0</x:v>
      </x:c>
      <x:c r="N10" s="81" t="n">
        <x:v>2054609</x:v>
      </x:c>
      <x:c r="O10" s="81" t="n">
        <x:v>1403904</x:v>
      </x:c>
      <x:c r="P10" s="81" t="n">
        <x:v>4487079</x:v>
      </x:c>
      <x:c r="Q10" s="117">
        <x:f>SUM(J10:P10)</x:f>
      </x:c>
      <x:c r="R10" s="81" t="n">
        <x:v>27282930</x:v>
      </x:c>
      <x:c r="S10" s="81" t="n">
        <x:v>390516</x:v>
      </x:c>
      <x:c r="T10" s="59">
        <x:f>SUM('Part C'!$R10:$S10)</x:f>
      </x:c>
      <x:c r="U10" s="81" t="n">
        <x:v>27558.5151515152</x:v>
      </x:c>
      <x:c r="V10" s="81" t="n">
        <x:v>394.460606060606</x:v>
      </x:c>
      <x:c r="W10" s="81" t="n">
        <x:v>7896377.96481545</x:v>
      </x:c>
      <x:c r="X10" s="81" t="n">
        <x:v>35569823.9648155</x:v>
      </x:c>
      <x:c r="Y10" s="12" t="n">
        <x:v>35929.1151159752</x:v>
      </x:c>
    </x:row>
    <x:row r="11" spans="1:25" s="6" customFormat="1">
      <x:c r="A11" s="184" t="s">
        <x:v>145</x:v>
      </x:c>
      <x:c r="B11" s="184" t="s">
        <x:v>146</x:v>
      </x:c>
      <x:c r="C11" s="184" t="s">
        <x:v>145</x:v>
      </x:c>
      <x:c r="D11" s="81" t="n">
        <x:v>9551478</x:v>
      </x:c>
      <x:c r="E11" s="81" t="n">
        <x:v>2991063</x:v>
      </x:c>
      <x:c r="F11" s="116" t="n">
        <x:v>5147011.05940864</x:v>
      </x:c>
      <x:c r="G11" s="81" t="n">
        <x:v>424791</x:v>
      </x:c>
      <x:c r="H11" s="81" t="n">
        <x:v>741137</x:v>
      </x:c>
      <x:c r="I11" s="117">
        <x:f>SUM(D11:H11)</x:f>
      </x:c>
      <x:c r="J11" s="81" t="n">
        <x:v>10758554</x:v>
      </x:c>
      <x:c r="K11" s="81" t="n">
        <x:v>0</x:v>
      </x:c>
      <x:c r="L11" s="81" t="n">
        <x:v>3821022</x:v>
      </x:c>
      <x:c r="M11" s="81" t="n">
        <x:v>0</x:v>
      </x:c>
      <x:c r="N11" s="81" t="n">
        <x:v>1421243</x:v>
      </x:c>
      <x:c r="O11" s="81" t="n">
        <x:v>900769</x:v>
      </x:c>
      <x:c r="P11" s="81" t="n">
        <x:v>1953890</x:v>
      </x:c>
      <x:c r="Q11" s="117">
        <x:f>SUM(J11:P11)</x:f>
      </x:c>
      <x:c r="R11" s="81" t="n">
        <x:v>18638749</x:v>
      </x:c>
      <x:c r="S11" s="81" t="n">
        <x:v>216730</x:v>
      </x:c>
      <x:c r="T11" s="59">
        <x:f>SUM('Part C'!$R11:$S11)</x:f>
      </x:c>
      <x:c r="U11" s="81" t="n">
        <x:v>27249.6330409357</x:v>
      </x:c>
      <x:c r="V11" s="81" t="n">
        <x:v>316.856725146199</x:v>
      </x:c>
      <x:c r="W11" s="81" t="n">
        <x:v>5455679.32114522</x:v>
      </x:c>
      <x:c r="X11" s="81" t="n">
        <x:v>24311158.3211452</x:v>
      </x:c>
      <x:c r="Y11" s="12" t="n">
        <x:v>35542.6291244813</x:v>
      </x:c>
    </x:row>
    <x:row r="12" spans="1:25" s="6" customFormat="1">
      <x:c r="A12" s="184" t="s">
        <x:v>150</x:v>
      </x:c>
      <x:c r="B12" s="184" t="s">
        <x:v>151</x:v>
      </x:c>
      <x:c r="C12" s="184" t="s">
        <x:v>150</x:v>
      </x:c>
      <x:c r="D12" s="81" t="n">
        <x:v>5266555</x:v>
      </x:c>
      <x:c r="E12" s="81" t="n">
        <x:v>1697404</x:v>
      </x:c>
      <x:c r="F12" s="116" t="n">
        <x:v>2857760.16121999</x:v>
      </x:c>
      <x:c r="G12" s="81" t="n">
        <x:v>214471</x:v>
      </x:c>
      <x:c r="H12" s="81" t="n">
        <x:v>378339</x:v>
      </x:c>
      <x:c r="I12" s="117">
        <x:f>SUM(D12:H12)</x:f>
      </x:c>
      <x:c r="J12" s="81" t="n">
        <x:v>6263229</x:v>
      </x:c>
      <x:c r="K12" s="81" t="n">
        <x:v>0</x:v>
      </x:c>
      <x:c r="L12" s="81" t="n">
        <x:v>2105093</x:v>
      </x:c>
      <x:c r="M12" s="81" t="n">
        <x:v>0</x:v>
      </x:c>
      <x:c r="N12" s="81" t="n">
        <x:v>870236</x:v>
      </x:c>
      <x:c r="O12" s="81" t="n">
        <x:v>529062</x:v>
      </x:c>
      <x:c r="P12" s="81" t="n">
        <x:v>646910</x:v>
      </x:c>
      <x:c r="Q12" s="117">
        <x:f>SUM(J12:P12)</x:f>
      </x:c>
      <x:c r="R12" s="81" t="n">
        <x:v>10325435</x:v>
      </x:c>
      <x:c r="S12" s="81" t="n">
        <x:v>89095</x:v>
      </x:c>
      <x:c r="T12" s="59">
        <x:f>SUM('Part C'!$R12:$S12)</x:f>
      </x:c>
      <x:c r="U12" s="81" t="n">
        <x:v>29756.2968299712</x:v>
      </x:c>
      <x:c r="V12" s="81" t="n">
        <x:v>256.757925072046</x:v>
      </x:c>
      <x:c r="W12" s="81" t="n">
        <x:v>2767720.35736461</x:v>
      </x:c>
      <x:c r="X12" s="81" t="n">
        <x:v>13182250.3573646</x:v>
      </x:c>
      <x:c r="Y12" s="12" t="n">
        <x:v>37989.1941134427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138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140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145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150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138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140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145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