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<x:sst xmlns:x="http://schemas.openxmlformats.org/spreadsheetml/2006/main" count="231" uniqueCount="231">
  <x:si>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</x:si>
  <x:si>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</x:si>
  <x:si>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Delhi</x:t>
  </x:si>
  <x:si>
    <x:t>BEDS Code</x:t>
  </x:si>
  <x:si>
    <x:t>120501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</x:si>
  <x:si>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</x:si>
  <x:si>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</x:si>
  <x:si>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</x:si>
  <x:si>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</x:si>
  <x:si>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</x:si>
  <x:si>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Carey Shultz</x:t>
  </x:si>
  <x:si>
    <x:t>Street Address Line 1</x:t>
  </x:si>
  <x:si>
    <x:t>2 Sheldon Drive</x:t>
  </x:si>
  <x:si>
    <x:t>Title of Contact</x:t>
  </x:si>
  <x:si>
    <x:t>Business Administrator</x:t>
  </x:si>
  <x:si>
    <x:t>Street Address Line 2</x:t>
  </x:si>
  <x:si>
    <x:t/>
  </x:si>
  <x:si>
    <x:t>Email Address</x:t>
  </x:si>
  <x:si>
    <x:t>cshultz@delhischools.org</x:t>
  </x:si>
  <x:si>
    <x:t>City</x:t>
  </x:si>
  <x:si>
    <x:t>Phone Number</x:t>
  </x:si>
  <x:si>
    <x:t>6077461304</x:t>
  </x:si>
  <x:si>
    <x:t>Zip Code</x:t>
  </x:si>
  <x:si>
    <x:t>13753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</x:si>
  <x:si>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</x:si>
  <x:si>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</x:si>
  <x:si>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</x:si>
  <x:si>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</x:si>
  <x:si>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</x:si>
  <x:si>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</x:si>
  <x:si>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</x:si>
  <x:si>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</x:si>
  <x:si>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</x:si>
  <x:si>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</x:si>
  <x:si>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</x:si>
  <x:si>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</x:si>
  <x:si>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</x:si>
  <x:si>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</x:si>
  <x:si>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</x:si>
  <x:si>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</x:si>
  <x:si>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</x:si>
  <x:si>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</x:si>
  <x:si>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</x:si>
  <x:si>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</x:si>
  <x:si>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</x:si>
  <x:si>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</x:si>
  <x:si>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</x:si>
  <x:si>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</x:si>
  <x:si>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</x:si>
  <x:si>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</x:si>
  <x:si>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</x:si>
  <x:si>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</x:si>
  <x:si>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</x:si>
  <x:si>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</x:si>
  <x:si>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</x:si>
  <x:si>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</x:si>
  <x:si>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</x:si>
  <x:si>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</x:si>
  <x:si>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</x:si>
  <x:si>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</x:si>
  <x:si>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</x:si>
  <x:si>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</x:si>
  <x:si>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</x:si>
  <x:si>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</x:si>
  <x:si>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</x:si>
  <x:si>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</x:si>
  <x:si>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</x:si>
  <x:si>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</x:si>
  <x:si>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</x:si>
  <x:si>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</x:si>
  <x:si>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</x:si>
  <x:si>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</x:si>
  <x:si>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</x:si>
  <x:si>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</x:si>
  <x:si>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</x:si>
  <x:si>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</x:si>
  <x:si>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</x:si>
  <x:si>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</x:si>
  <x:si>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</x:si>
  <x:si>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</x:si>
  <x:si>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</x:si>
  <x:si>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</x:si>
  <x:si>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</x:si>
  <x:si>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</x:si>
  <x:si>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</x:si>
  <x:si>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</x:si>
  <x:si>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</x:si>
  <x:si>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</x:si>
  <x:si>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</x:si>
  <x:si>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</x:si>
  <x:si>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</x:si>
  <x:si>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</x:si>
  <x:si>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</x:si>
  <x:si>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</x:si>
  <x:si>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</x:si>
  <x:si>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</x:si>
  <x:si>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</x:si>
  <x:si>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</x:si>
  <x:si>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</x:si>
  <x:si>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</x:si>
  <x:si>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</x:si>
  <x:si>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</x:si>
  <x:si>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</x:si>
  <x:si>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</x:si>
  <x:si>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</x:si>
  <x:si>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</x:si>
  <x:si>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</x:si>
  <x:si>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</x:si>
  <x:si>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</x:si>
  <x:si>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</x:si>
  <x:si>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</x:si>
  <x:si>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</x:si>
  <x:si>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</x:si>
  <x:si>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</x:si>
  <x:si>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</x:si>
  <x:si>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</x:si>
  <x:si>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</x:si>
  <x:si>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</x:si>
  <x:si>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</x:si>
  <x:si>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</x:si>
  <x:si>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</x:si>
  <x:si>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</x:si>
  <x:si>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</x:si>
  <x:si>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</x:si>
  <x:si>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</x:si>
  <x:si>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</x:si>
  <x:si>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</x:si>
  <x:si>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</x:si>
  <x:si>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</x:si>
  <x:si>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</x:si>
  <x:si>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120501040001</x:t>
  </x:si>
  <x:si>
    <x:t>DELAWARE ACADEMY ELEMENTARY SCHOOL</x:t>
  </x:si>
  <x:si>
    <x:t>Elementary School</x:t>
  </x:si>
  <x:si>
    <x:t>K</x:t>
  </x:si>
  <x:si>
    <x:t>5</x:t>
  </x:si>
  <x:si>
    <x:t>Yes</x:t>
  </x:si>
  <x:si>
    <x:t>No</x:t>
  </x:si>
  <x:si>
    <x:t>120501040002</x:t>
  </x:si>
  <x:si>
    <x:t>DELAWARE ACADEMY HIGH SCHOOL</x:t>
  </x:si>
  <x:si>
    <x:t>Other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</x:si>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</x:sst>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20357459</x:v>
      </x:c>
      <x:c r="E14" s="10" t="n">
        <x:v>269417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561214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1642926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1242357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323902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253000</x:v>
      </x:c>
      <x:c r="E35" s="10" t="n">
        <x:v>0</x:v>
      </x:c>
      <x:c r="F35" s="7" t="n">
        <x:v>3</x:v>
      </x:c>
      <x:c r="G35" s="132" t="n">
        <x:v>84333.3333333333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552748</x:v>
      </x:c>
      <x:c r="E37" s="10" t="n">
        <x:v>0</x:v>
      </x:c>
      <x:c r="F37" s="7" t="n">
        <x:v>14</x:v>
      </x:c>
      <x:c r="G37" s="132" t="n">
        <x:v>39482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130000</x:v>
      </x:c>
      <x:c r="E38" s="10" t="n">
        <x:v>34157</x:v>
      </x:c>
      <x:c r="F38" s="7" t="n">
        <x:v>2</x:v>
      </x:c>
      <x:c r="G38" s="132" t="n">
        <x:v>82078.5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11700</x:v>
      </x:c>
      <x:c r="E39" s="10" t="n">
        <x:v>0</x:v>
      </x:c>
      <x:c r="F39" s="7" t="n">
        <x:v>6</x:v>
      </x:c>
      <x:c r="G39" s="132" t="n">
        <x:v>1950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10366</x:v>
      </x:c>
      <x:c r="E41" s="10" t="n">
        <x:v>0</x:v>
      </x:c>
      <x:c r="F41" s="7" t="n">
        <x:v>2</x:v>
      </x:c>
      <x:c r="G41" s="132" t="n">
        <x:v>5183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47840</x:v>
      </x:c>
      <x:c r="E44" s="10" t="n">
        <x:v>11000</x:v>
      </x:c>
      <x:c r="F44" s="7" t="n">
        <x:v>6</x:v>
      </x:c>
      <x:c r="G44" s="132" t="n">
        <x:v>9806.66666666667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48833</x:v>
      </x:c>
      <x:c r="E62" s="10" t="n">
        <x:v>0</x:v>
      </x:c>
      <x:c r="F62" s="84" t="n">
        <x:v>0.5</x:v>
      </x:c>
      <x:c r="G62" s="132" t="n">
        <x:v>97666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666500</x:v>
      </x:c>
      <x:c r="E63" s="10" t="n">
        <x:v>0</x:v>
      </x:c>
      <x:c r="F63" s="84" t="n">
        <x:v>4.5</x:v>
      </x:c>
      <x:c r="G63" s="132" t="n">
        <x:v>148111.111111111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1420047</x:v>
      </x:c>
      <x:c r="E64" s="10" t="n">
        <x:v>0</x:v>
      </x:c>
      <x:c r="F64" s="84" t="n">
        <x:v>14.5</x:v>
      </x:c>
      <x:c r="G64" s="132" t="n">
        <x:v>97934.275862069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604683</x:v>
      </x:c>
      <x:c r="E65" s="10" t="n">
        <x:v>0</x:v>
      </x:c>
      <x:c r="F65" s="84" t="n">
        <x:v>5</x:v>
      </x:c>
      <x:c r="G65" s="132" t="n">
        <x:v>120936.6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523505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863000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5360384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8936362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322</x:v>
      </x:c>
      <x:c r="L8" s="107" t="n">
        <x:v>0</x:v>
      </x:c>
      <x:c r="M8" s="107" t="n">
        <x:v>0</x:v>
      </x:c>
      <x:c r="N8" s="107" t="n">
        <x:v>135</x:v>
      </x:c>
      <x:c r="O8" s="107" t="n">
        <x:v>2</x:v>
      </x:c>
      <x:c r="P8" s="107" t="n">
        <x:v>35</x:v>
      </x:c>
      <x:c r="Q8" s="108" t="n">
        <x:v>9</x:v>
      </x:c>
      <x:c r="R8" s="108" t="n">
        <x:v>26</x:v>
      </x:c>
      <x:c r="S8" s="108" t="n">
        <x:v>1.3</x:v>
      </x:c>
      <x:c r="T8" s="108" t="n">
        <x:v>1.7</x:v>
      </x:c>
      <x:c r="U8" s="108" t="n">
        <x:v>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435</x:v>
      </x:c>
      <x:c r="L9" s="107" t="n">
        <x:v>0</x:v>
      </x:c>
      <x:c r="M9" s="107" t="n">
        <x:v>0</x:v>
      </x:c>
      <x:c r="N9" s="107" t="n">
        <x:v>167</x:v>
      </x:c>
      <x:c r="O9" s="107" t="n">
        <x:v>0</x:v>
      </x:c>
      <x:c r="P9" s="107" t="n">
        <x:v>75</x:v>
      </x:c>
      <x:c r="Q9" s="108" t="n">
        <x:v>2</x:v>
      </x:c>
      <x:c r="R9" s="108" t="n">
        <x:v>55</x:v>
      </x:c>
      <x:c r="S9" s="108" t="n">
        <x:v>3.6</x:v>
      </x:c>
      <x:c r="T9" s="108" t="n">
        <x:v>3.4</x:v>
      </x:c>
      <x:c r="U9" s="108" t="n">
        <x:v>4</x:v>
      </x:c>
      <x:c r="V9" s="108" t="n">
        <x:v>40.5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1991326</x:v>
      </x:c>
      <x:c r="E8" s="81" t="n">
        <x:v>740274</x:v>
      </x:c>
      <x:c r="F8" s="116" t="n">
        <x:v>1374726.55364679</x:v>
      </x:c>
      <x:c r="G8" s="81" t="n">
        <x:v>372115</x:v>
      </x:c>
      <x:c r="H8" s="81" t="n">
        <x:v>204477</x:v>
      </x:c>
      <x:c r="I8" s="117">
        <x:f>SUM(D8:H8)</x:f>
      </x:c>
      <x:c r="J8" s="81" t="n">
        <x:v>2967504</x:v>
      </x:c>
      <x:c r="K8" s="81" t="n">
        <x:v>0</x:v>
      </x:c>
      <x:c r="L8" s="81" t="n">
        <x:v>724505</x:v>
      </x:c>
      <x:c r="M8" s="81" t="n">
        <x:v>0</x:v>
      </x:c>
      <x:c r="N8" s="81" t="n">
        <x:v>182440</x:v>
      </x:c>
      <x:c r="O8" s="81" t="n">
        <x:v>391706</x:v>
      </x:c>
      <x:c r="P8" s="81" t="n">
        <x:v>416764</x:v>
      </x:c>
      <x:c r="Q8" s="117">
        <x:f>SUM(J8:P8)</x:f>
      </x:c>
      <x:c r="R8" s="81" t="n">
        <x:v>4385283</x:v>
      </x:c>
      <x:c r="S8" s="81" t="n">
        <x:v>297636</x:v>
      </x:c>
      <x:c r="T8" s="59">
        <x:f>SUM('Part C'!$R8:$S8)</x:f>
      </x:c>
      <x:c r="U8" s="81" t="n">
        <x:v>13618.8913043478</x:v>
      </x:c>
      <x:c r="V8" s="81" t="n">
        <x:v>924.335403726708</x:v>
      </x:c>
      <x:c r="W8" s="81" t="n">
        <x:v>1755290.48348745</x:v>
      </x:c>
      <x:c r="X8" s="81" t="n">
        <x:v>6438209.48348745</x:v>
      </x:c>
      <x:c r="Y8" s="12" t="n">
        <x:v>19994.4393897126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3063897</x:v>
      </x:c>
      <x:c r="E9" s="81" t="n">
        <x:v>1443984</x:v>
      </x:c>
      <x:c r="F9" s="116" t="n">
        <x:v>2268671.7350197</x:v>
      </x:c>
      <x:c r="G9" s="81" t="n">
        <x:v>845273</x:v>
      </x:c>
      <x:c r="H9" s="81" t="n">
        <x:v>396781</x:v>
      </x:c>
      <x:c r="I9" s="117">
        <x:f>SUM(D9:H9)</x:f>
      </x:c>
      <x:c r="J9" s="81" t="n">
        <x:v>4506249</x:v>
      </x:c>
      <x:c r="K9" s="81" t="n">
        <x:v>0</x:v>
      </x:c>
      <x:c r="L9" s="81" t="n">
        <x:v>1496559</x:v>
      </x:c>
      <x:c r="M9" s="81" t="n">
        <x:v>0</x:v>
      </x:c>
      <x:c r="N9" s="81" t="n">
        <x:v>310043</x:v>
      </x:c>
      <x:c r="O9" s="81" t="n">
        <x:v>529167</x:v>
      </x:c>
      <x:c r="P9" s="81" t="n">
        <x:v>1176589</x:v>
      </x:c>
      <x:c r="Q9" s="117">
        <x:f>SUM(J9:P9)</x:f>
      </x:c>
      <x:c r="R9" s="81" t="n">
        <x:v>7530769</x:v>
      </x:c>
      <x:c r="S9" s="81" t="n">
        <x:v>487838</x:v>
      </x:c>
      <x:c r="T9" s="59">
        <x:f>SUM('Part C'!$R9:$S9)</x:f>
      </x:c>
      <x:c r="U9" s="81" t="n">
        <x:v>17312.1126436782</x:v>
      </x:c>
      <x:c r="V9" s="81" t="n">
        <x:v>1121.46666666667</x:v>
      </x:c>
      <x:c r="W9" s="81" t="n">
        <x:v>2371277.51651255</x:v>
      </x:c>
      <x:c r="X9" s="81" t="n">
        <x:v>10389884.5165126</x:v>
      </x:c>
      <x:c r="Y9" s="12" t="n">
        <x:v>23884.7919919829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220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139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139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139</x:v>
      </x:c>
      <x:c r="F18" s="2" t="s">
        <x:v>230</x:v>
      </x:c>
    </x:row>
    <x:row r="19" spans="1:9">
      <x:c r="F19" s="2" t="s">
        <x:v>139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